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2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<sst xmlns="http://schemas.openxmlformats.org/spreadsheetml/2006/main" count="46" uniqueCount="39">
  <si>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Catalina 22 Value Calculator</t>
  </si>
  <si>
    <t>1976-1980</t>
  </si>
  <si>
    <t>1981-1985</t>
  </si>
  <si>
    <t>1970-1975</t>
  </si>
  <si>
    <t>1986-1987</t>
  </si>
  <si>
    <t>1988-1993</t>
  </si>
  <si>
    <t>1-6 Years</t>
  </si>
  <si>
    <t>7+ Years</t>
  </si>
  <si>
    <t>Keel</t>
  </si>
  <si>
    <t>Swing</t>
  </si>
  <si>
    <t>Wing</t>
  </si>
  <si>
    <t>Fin</t>
  </si>
  <si>
    <t>Interior Condition</t>
  </si>
  <si>
    <t>Excellent</t>
  </si>
  <si>
    <t>Satisfactory</t>
  </si>
  <si>
    <t>Poor</t>
  </si>
  <si>
    <t>Yes</t>
  </si>
  <si>
    <t>No</t>
  </si>
  <si>
    <t>Cosmetic Damage</t>
  </si>
  <si>
    <t>None</t>
  </si>
  <si>
    <t>Minor</t>
  </si>
  <si>
    <t>Major</t>
  </si>
  <si>
    <t>Category</t>
  </si>
  <si>
    <t>Options</t>
  </si>
  <si>
    <t>Value</t>
  </si>
  <si>
    <t>Quantity</t>
  </si>
  <si>
    <t>Total</t>
  </si>
  <si>
    <t>Rigging-Running &amp; Standing</t>
  </si>
  <si>
    <t>New-7 Years</t>
  </si>
  <si>
    <t>1995-1999</t>
  </si>
  <si>
    <t>Trailer Condition</t>
  </si>
  <si>
    <t>Outboard</t>
  </si>
  <si>
    <t>Factory Warranty-5Yr</t>
  </si>
  <si>
    <t>Model Year</t>
  </si>
  <si>
    <t>2000-2002</t>
  </si>
  <si>
    <t>** Input the number "1" in the QUANTITY column for each category item that applies.</t>
  </si>
  <si>
    <t>Sails Condition: Main/Genoa</t>
  </si>
  <si>
    <t>Estimated Value</t>
  </si>
  <si>
    <t>2005-2010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</si>
</sst>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44" fontId="4" fillId="0" borderId="10" xfId="44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4" fontId="5" fillId="0" borderId="10" xfId="44" applyFont="1" applyBorder="1" applyAlignment="1">
      <alignment/>
    </xf>
    <xf numFmtId="0" fontId="5" fillId="0" borderId="10" xfId="0" applyFont="1" applyBorder="1" applyAlignment="1">
      <alignment horizontal="center"/>
    </xf>
    <xf numFmtId="44" fontId="0" fillId="0" borderId="11" xfId="44" applyFont="1" applyBorder="1" applyAlignment="1">
      <alignment/>
    </xf>
    <xf numFmtId="44" fontId="6" fillId="0" borderId="12" xfId="44" applyFont="1" applyBorder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3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showGridLines="0" tabSelected="1" zoomScale="70" zoomScaleNormal="70" zoomScalePageLayoutView="0" workbookViewId="0" topLeftCell="A1">
      <selection activeCell="E7" sqref="E7"/>
    </sheetView>
  </sheetViews>
  <sheetFormatPr defaultColWidth="9.140625" defaultRowHeight="12.75"/>
  <cols>
    <col min="1" max="1" width="2.8515625" style="0" customWidth="1"/>
    <col min="2" max="2" width="29.00390625" style="0" customWidth="1"/>
    <col min="3" max="3" width="15.140625" style="0" customWidth="1"/>
    <col min="4" max="4" width="15.00390625" style="1" customWidth="1"/>
    <col min="5" max="5" width="11.00390625" style="2" customWidth="1"/>
    <col min="6" max="6" width="20.421875" style="1" customWidth="1"/>
    <col min="7" max="7" width="14.00390625" style="0" hidden="1" customWidth="1"/>
  </cols>
  <sheetData>
    <row r="2" spans="2:6" ht="27.75">
      <c r="B2" s="14" t="s">
        <v>0</v>
      </c>
      <c r="C2" s="15"/>
      <c r="D2" s="15"/>
      <c r="E2" s="15"/>
      <c r="F2" s="15"/>
    </row>
    <row r="3" ht="15.75">
      <c r="B3" s="3"/>
    </row>
    <row r="4" spans="2:7" ht="40.5" customHeight="1">
      <c r="B4" s="13" t="s">
        <v>35</v>
      </c>
      <c r="C4" s="13"/>
      <c r="D4" s="13"/>
      <c r="E4" s="13"/>
      <c r="F4" s="13"/>
      <c r="G4" s="13"/>
    </row>
    <row r="5" ht="12.75">
      <c r="E5" s="4"/>
    </row>
    <row r="6" spans="2:6" ht="15.75">
      <c r="B6" s="5" t="s">
        <v>22</v>
      </c>
      <c r="C6" s="5" t="s">
        <v>23</v>
      </c>
      <c r="D6" s="6" t="s">
        <v>24</v>
      </c>
      <c r="E6" s="7" t="s">
        <v>25</v>
      </c>
      <c r="F6" s="6" t="s">
        <v>26</v>
      </c>
    </row>
    <row r="7" spans="2:6" ht="15">
      <c r="B7" s="8" t="s">
        <v>33</v>
      </c>
      <c r="C7" s="8" t="s">
        <v>3</v>
      </c>
      <c r="D7" s="9">
        <v>1250</v>
      </c>
      <c r="E7" s="10">
        <v>0</v>
      </c>
      <c r="F7" s="9">
        <f aca="true" t="shared" si="0" ref="F7:F35">(D7*E7)</f>
        <v>0</v>
      </c>
    </row>
    <row r="8" spans="2:6" ht="15">
      <c r="B8" s="8"/>
      <c r="C8" s="8" t="s">
        <v>1</v>
      </c>
      <c r="D8" s="9">
        <v>1500</v>
      </c>
      <c r="E8" s="10">
        <v>0</v>
      </c>
      <c r="F8" s="9">
        <f t="shared" si="0"/>
        <v>0</v>
      </c>
    </row>
    <row r="9" spans="2:6" ht="15">
      <c r="B9" s="8"/>
      <c r="C9" s="8" t="s">
        <v>2</v>
      </c>
      <c r="D9" s="9">
        <v>1775</v>
      </c>
      <c r="E9" s="10">
        <v>0</v>
      </c>
      <c r="F9" s="9">
        <f t="shared" si="0"/>
        <v>0</v>
      </c>
    </row>
    <row r="10" spans="2:6" ht="15">
      <c r="B10" s="8"/>
      <c r="C10" s="8" t="s">
        <v>4</v>
      </c>
      <c r="D10" s="9">
        <v>2400</v>
      </c>
      <c r="E10" s="10">
        <v>0</v>
      </c>
      <c r="F10" s="9">
        <f t="shared" si="0"/>
        <v>0</v>
      </c>
    </row>
    <row r="11" spans="2:6" ht="15">
      <c r="B11" s="8"/>
      <c r="C11" s="8" t="s">
        <v>5</v>
      </c>
      <c r="D11" s="9">
        <v>3500</v>
      </c>
      <c r="E11" s="10">
        <v>0</v>
      </c>
      <c r="F11" s="9">
        <f t="shared" si="0"/>
        <v>0</v>
      </c>
    </row>
    <row r="12" spans="2:6" ht="15">
      <c r="B12" s="8"/>
      <c r="C12" s="8" t="s">
        <v>29</v>
      </c>
      <c r="D12" s="9">
        <v>6200</v>
      </c>
      <c r="E12" s="10">
        <v>0</v>
      </c>
      <c r="F12" s="9">
        <f t="shared" si="0"/>
        <v>0</v>
      </c>
    </row>
    <row r="13" spans="2:6" ht="15">
      <c r="B13" s="8"/>
      <c r="C13" s="8" t="s">
        <v>34</v>
      </c>
      <c r="D13" s="9">
        <v>10000</v>
      </c>
      <c r="E13" s="10">
        <v>0</v>
      </c>
      <c r="F13" s="9">
        <f t="shared" si="0"/>
        <v>0</v>
      </c>
    </row>
    <row r="14" spans="2:6" ht="15">
      <c r="B14" s="8"/>
      <c r="C14" s="8" t="s">
        <v>38</v>
      </c>
      <c r="D14" s="9">
        <v>15000</v>
      </c>
      <c r="E14" s="10">
        <v>0</v>
      </c>
      <c r="F14" s="9">
        <f t="shared" si="0"/>
        <v>0</v>
      </c>
    </row>
    <row r="15" spans="2:6" ht="15">
      <c r="B15" s="8" t="s">
        <v>36</v>
      </c>
      <c r="C15" s="8" t="s">
        <v>6</v>
      </c>
      <c r="D15" s="9">
        <v>600</v>
      </c>
      <c r="E15" s="10">
        <v>0</v>
      </c>
      <c r="F15" s="9">
        <f t="shared" si="0"/>
        <v>0</v>
      </c>
    </row>
    <row r="16" spans="2:6" ht="15">
      <c r="B16" s="8"/>
      <c r="C16" s="8" t="s">
        <v>7</v>
      </c>
      <c r="D16" s="9">
        <v>150</v>
      </c>
      <c r="E16" s="10">
        <v>0</v>
      </c>
      <c r="F16" s="9">
        <f t="shared" si="0"/>
        <v>0</v>
      </c>
    </row>
    <row r="17" spans="2:6" ht="15">
      <c r="B17" s="8"/>
      <c r="C17" s="8" t="s">
        <v>19</v>
      </c>
      <c r="D17" s="9">
        <v>-300</v>
      </c>
      <c r="E17" s="10">
        <v>0</v>
      </c>
      <c r="F17" s="9">
        <f t="shared" si="0"/>
        <v>0</v>
      </c>
    </row>
    <row r="18" spans="2:6" ht="15">
      <c r="B18" s="8" t="s">
        <v>8</v>
      </c>
      <c r="C18" s="8" t="s">
        <v>9</v>
      </c>
      <c r="D18" s="9">
        <v>50</v>
      </c>
      <c r="E18" s="10">
        <v>0</v>
      </c>
      <c r="F18" s="9">
        <f t="shared" si="0"/>
        <v>0</v>
      </c>
    </row>
    <row r="19" spans="2:6" ht="15">
      <c r="B19" s="8"/>
      <c r="C19" s="8" t="s">
        <v>10</v>
      </c>
      <c r="D19" s="9">
        <v>500</v>
      </c>
      <c r="E19" s="10">
        <v>0</v>
      </c>
      <c r="F19" s="9">
        <f t="shared" si="0"/>
        <v>0</v>
      </c>
    </row>
    <row r="20" spans="2:6" ht="15">
      <c r="B20" s="8"/>
      <c r="C20" s="8" t="s">
        <v>11</v>
      </c>
      <c r="D20" s="9">
        <v>500</v>
      </c>
      <c r="E20" s="10">
        <v>0</v>
      </c>
      <c r="F20" s="9">
        <f t="shared" si="0"/>
        <v>0</v>
      </c>
    </row>
    <row r="21" spans="2:6" ht="15">
      <c r="B21" s="8" t="s">
        <v>12</v>
      </c>
      <c r="C21" s="8" t="s">
        <v>13</v>
      </c>
      <c r="D21" s="9">
        <v>1200</v>
      </c>
      <c r="E21" s="10">
        <v>0</v>
      </c>
      <c r="F21" s="9">
        <f t="shared" si="0"/>
        <v>0</v>
      </c>
    </row>
    <row r="22" spans="2:6" ht="15">
      <c r="B22" s="8"/>
      <c r="C22" s="8" t="s">
        <v>14</v>
      </c>
      <c r="D22" s="9">
        <v>400</v>
      </c>
      <c r="E22" s="10">
        <v>0</v>
      </c>
      <c r="F22" s="9">
        <f t="shared" si="0"/>
        <v>0</v>
      </c>
    </row>
    <row r="23" spans="2:6" ht="15">
      <c r="B23" s="8"/>
      <c r="C23" s="8" t="s">
        <v>15</v>
      </c>
      <c r="D23" s="9">
        <v>-100</v>
      </c>
      <c r="E23" s="10">
        <v>0</v>
      </c>
      <c r="F23" s="9">
        <f t="shared" si="0"/>
        <v>0</v>
      </c>
    </row>
    <row r="24" spans="2:6" ht="15">
      <c r="B24" s="8" t="s">
        <v>30</v>
      </c>
      <c r="C24" s="8" t="s">
        <v>19</v>
      </c>
      <c r="D24" s="9">
        <v>-250</v>
      </c>
      <c r="E24" s="10">
        <v>0</v>
      </c>
      <c r="F24" s="9">
        <f t="shared" si="0"/>
        <v>0</v>
      </c>
    </row>
    <row r="25" spans="2:6" ht="15">
      <c r="B25" s="8"/>
      <c r="C25" s="8" t="s">
        <v>13</v>
      </c>
      <c r="D25" s="9">
        <v>1500</v>
      </c>
      <c r="E25" s="10">
        <v>0</v>
      </c>
      <c r="F25" s="9">
        <f t="shared" si="0"/>
        <v>0</v>
      </c>
    </row>
    <row r="26" spans="2:6" ht="15">
      <c r="B26" s="8"/>
      <c r="C26" s="8" t="s">
        <v>14</v>
      </c>
      <c r="D26" s="9">
        <v>600</v>
      </c>
      <c r="E26" s="10">
        <v>0</v>
      </c>
      <c r="F26" s="9">
        <f t="shared" si="0"/>
        <v>0</v>
      </c>
    </row>
    <row r="27" spans="2:6" ht="15">
      <c r="B27" s="8"/>
      <c r="C27" s="8" t="s">
        <v>15</v>
      </c>
      <c r="D27" s="9">
        <v>300</v>
      </c>
      <c r="E27" s="10">
        <v>0</v>
      </c>
      <c r="F27" s="9">
        <f t="shared" si="0"/>
        <v>0</v>
      </c>
    </row>
    <row r="28" spans="2:6" ht="15">
      <c r="B28" s="8" t="s">
        <v>18</v>
      </c>
      <c r="C28" s="8" t="s">
        <v>19</v>
      </c>
      <c r="D28" s="9">
        <v>1500</v>
      </c>
      <c r="E28" s="10">
        <v>0</v>
      </c>
      <c r="F28" s="9">
        <f t="shared" si="0"/>
        <v>0</v>
      </c>
    </row>
    <row r="29" spans="2:6" ht="15">
      <c r="B29" s="8"/>
      <c r="C29" s="8" t="s">
        <v>20</v>
      </c>
      <c r="D29" s="9">
        <v>750</v>
      </c>
      <c r="E29" s="10">
        <v>0</v>
      </c>
      <c r="F29" s="9">
        <f t="shared" si="0"/>
        <v>0</v>
      </c>
    </row>
    <row r="30" spans="2:6" ht="15">
      <c r="B30" s="8"/>
      <c r="C30" s="8" t="s">
        <v>21</v>
      </c>
      <c r="D30" s="9">
        <v>50</v>
      </c>
      <c r="E30" s="10">
        <v>0</v>
      </c>
      <c r="F30" s="9">
        <f t="shared" si="0"/>
        <v>0</v>
      </c>
    </row>
    <row r="31" spans="2:6" ht="15">
      <c r="B31" s="8" t="s">
        <v>27</v>
      </c>
      <c r="C31" s="8" t="s">
        <v>28</v>
      </c>
      <c r="D31" s="9">
        <v>500</v>
      </c>
      <c r="E31" s="10">
        <v>0</v>
      </c>
      <c r="F31" s="9">
        <f t="shared" si="0"/>
        <v>0</v>
      </c>
    </row>
    <row r="32" spans="2:6" ht="15">
      <c r="B32" s="8"/>
      <c r="C32" s="8" t="s">
        <v>7</v>
      </c>
      <c r="D32" s="9">
        <v>100</v>
      </c>
      <c r="E32" s="10">
        <v>0</v>
      </c>
      <c r="F32" s="9">
        <f t="shared" si="0"/>
        <v>0</v>
      </c>
    </row>
    <row r="33" spans="2:6" ht="15">
      <c r="B33" s="8" t="s">
        <v>32</v>
      </c>
      <c r="C33" s="8" t="s">
        <v>16</v>
      </c>
      <c r="D33" s="9">
        <v>3000</v>
      </c>
      <c r="E33" s="10">
        <v>0</v>
      </c>
      <c r="F33" s="9">
        <f t="shared" si="0"/>
        <v>0</v>
      </c>
    </row>
    <row r="34" spans="2:6" ht="15">
      <c r="B34" s="8" t="s">
        <v>31</v>
      </c>
      <c r="C34" s="8" t="s">
        <v>16</v>
      </c>
      <c r="D34" s="9">
        <v>450</v>
      </c>
      <c r="E34" s="10">
        <v>0</v>
      </c>
      <c r="F34" s="9">
        <f t="shared" si="0"/>
        <v>0</v>
      </c>
    </row>
    <row r="35" spans="2:6" ht="15">
      <c r="B35" s="8"/>
      <c r="C35" s="8" t="s">
        <v>17</v>
      </c>
      <c r="D35" s="9">
        <v>-100</v>
      </c>
      <c r="E35" s="10">
        <v>0</v>
      </c>
      <c r="F35" s="9">
        <f t="shared" si="0"/>
        <v>0</v>
      </c>
    </row>
    <row r="36" ht="12.75">
      <c r="F36" s="11"/>
    </row>
    <row r="37" spans="4:6" ht="18">
      <c r="D37" s="16" t="s">
        <v>37</v>
      </c>
      <c r="E37" s="16"/>
      <c r="F37" s="12">
        <f>SUM(F7:F36)</f>
        <v>0</v>
      </c>
    </row>
  </sheetData>
  <sheetProtection/>
  <mergeCells count="3">
    <mergeCell ref="B4:G4"/>
    <mergeCell ref="B2:F2"/>
    <mergeCell ref="D37:E37"/>
  </mergeCells>
  <printOptions horizontalCentered="1"/>
  <pageMargins left="0.5" right="0.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 Calculator</dc:title>
  <dc:subject/>
  <dc:creator>Rich or Denise Fox</dc:creator>
  <cp:keywords/>
  <dc:description/>
  <cp:lastModifiedBy> </cp:lastModifiedBy>
  <cp:lastPrinted>2010-07-12T17:25:53Z</cp:lastPrinted>
  <dcterms:created xsi:type="dcterms:W3CDTF">2002-11-05T03:09:07Z</dcterms:created>
  <dcterms:modified xsi:type="dcterms:W3CDTF">2011-04-09T13:59:24Z</dcterms:modified>
  <cp:category/>
  <cp:version/>
  <cp:contentType/>
  <cp:contentStatus/>
</cp:coreProperties>
</file>